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<sst xmlns="http://schemas.openxmlformats.org/spreadsheetml/2006/main" count="148" uniqueCount="99">
  <si>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</si>
  <si>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</si>
  <si>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</si>
  <si>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</si>
  <si>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</si>
  <si>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</si>
  <si>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</si>
  <si>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</si>
  <si>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</si>
  <si>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</si>
  <si>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</si>
  <si>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</si>
  <si>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</si>
  <si>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</si>
  <si>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</si>
  <si>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</si>
  <si>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</si>
  <si>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</si>
  <si>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</si>
  <si>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</si>
  <si>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</si>
  <si>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</si>
  <si>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</si>
  <si>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</si>
  <si>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</si>
  <si>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</si>
  <si>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</si>
  <si>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</si>
  <si>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</si>
  <si>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</si>
  <si>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</si>
  <si>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</si>
  <si>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</si>
  <si>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</si>
  <si>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</si>
  <si>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</si>
  <si>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</si>
  <si>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</si>
  <si>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</si>
  <si>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</si>
  <si>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</si>
  <si>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</si>
  <si>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</si>
  <si>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</si>
  <si>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</si>
  <si>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</si>
  <si>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</si>
  <si>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</si>
  <si>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</si>
  <si>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</si>
  <si>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</si>
  <si>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</si>
  <si>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</si>
  <si>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</si>
  <si>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</si>
  <si>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</si>
  <si>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</si>
  <si>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</si>
  <si>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</si>
  <si>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</si>
  <si>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</si>
  <si>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</si>
  <si>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</si>
  <si>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</si>
  <si>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</si>
  <si>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</si>
  <si>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</si>
  <si>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</si>
  <si>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</si>
  <si>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</si>
  <si>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</si>
  <si>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</si>
  <si>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</si>
  <si>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</si>
  <si>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</si>
  <si>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</si>
  <si>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</si>
  <si>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</si>
  <si>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</si>
  <si>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</si>
  <si>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</si>
  <si>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</si>
  <si>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</si>
  <si>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</si>
  <si>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</si>
  <si>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</si>
  <si>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</si>
  <si>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</si>
  <si>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</si>
  <si>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</si>
  <si>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</si>
  <si>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</si>
  <si>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</si>
  <si>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</si>
  <si>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</si>
  <si>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</si>
  <si>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</si>
  <si>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</si>
  <si>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10,87%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</si>
</sst>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0" fontId="39" fillId="0" borderId="12" xfId="57" applyFont="1" applyBorder="1">
      <alignment/>
      <protection/>
    </xf>
    <xf numFmtId="3" fontId="39" fillId="0" borderId="12" xfId="57" applyNumberFormat="1" applyFont="1" applyBorder="1">
      <alignment/>
      <protection/>
    </xf>
    <xf numFmtId="3" fontId="1" fillId="36" borderId="12" xfId="0" applyNumberFormat="1" applyFont="1" applyFill="1" applyBorder="1" applyAlignment="1">
      <alignment wrapText="1"/>
    </xf>
    <xf numFmtId="179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185" fontId="1" fillId="0" borderId="12" xfId="0" applyNumberFormat="1" applyFont="1" applyBorder="1" applyAlignment="1">
      <alignment horizontal="right" wrapText="1"/>
    </xf>
    <xf numFmtId="0" fontId="39" fillId="0" borderId="12" xfId="59" applyFont="1" applyBorder="1">
      <alignment/>
      <protection/>
    </xf>
    <xf numFmtId="0" fontId="1" fillId="0" borderId="14" xfId="0" applyFont="1" applyBorder="1" applyAlignment="1" applyProtection="1">
      <alignment horizontal="left" vertical="center" wrapText="1" readingOrder="1"/>
      <protection locked="0"/>
    </xf>
    <xf numFmtId="0" fontId="39" fillId="0" borderId="0" xfId="59" applyFont="1">
      <alignment/>
      <protection/>
    </xf>
    <xf numFmtId="0" fontId="39" fillId="0" borderId="0" xfId="59" applyFont="1">
      <alignment/>
      <protection/>
    </xf>
    <xf numFmtId="0" fontId="39" fillId="0" borderId="0" xfId="59" applyFont="1">
      <alignment/>
      <protection/>
    </xf>
    <xf numFmtId="0" fontId="39" fillId="0" borderId="0" xfId="59" applyFont="1">
      <alignment/>
      <protection/>
    </xf>
    <xf numFmtId="0" fontId="39" fillId="0" borderId="0" xfId="59" applyFont="1">
      <alignment/>
      <protection/>
    </xf>
    <xf numFmtId="0" fontId="2" fillId="36" borderId="0" xfId="0" applyFont="1" applyFill="1" applyAlignment="1">
      <alignment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39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f>SUM(B6,B13)</f>
        <v>84479</v>
      </c>
    </row>
    <row r="6" spans="1:2" ht="11.25">
      <c r="A6" s="6" t="s">
        <v>33</v>
      </c>
      <c r="B6" s="7">
        <f>SUM(B7:B12)</f>
        <v>84479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53134</v>
      </c>
    </row>
    <row r="10" spans="1:2" ht="11.25">
      <c r="A10" s="6" t="s">
        <v>36</v>
      </c>
      <c r="B10" s="7">
        <v>1679</v>
      </c>
    </row>
    <row r="11" spans="1:2" ht="11.25">
      <c r="A11" s="6" t="s">
        <v>29</v>
      </c>
      <c r="B11" s="7">
        <v>-343</v>
      </c>
    </row>
    <row r="12" spans="1:2" ht="11.25">
      <c r="A12" s="6" t="s">
        <v>86</v>
      </c>
      <c r="B12" s="7">
        <v>-136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84479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39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f>SUM(B6:B22)</f>
        <v>490783</v>
      </c>
    </row>
    <row r="6" spans="1:2" ht="11.25">
      <c r="A6" s="6" t="s">
        <v>40</v>
      </c>
      <c r="B6" s="7">
        <v>2695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995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25070</v>
      </c>
    </row>
    <row r="12" spans="1:2" ht="11.25">
      <c r="A12" s="6" t="s">
        <v>46</v>
      </c>
      <c r="B12" s="7">
        <v>344832</v>
      </c>
    </row>
    <row r="13" spans="1:2" ht="11.25">
      <c r="A13" s="6" t="s">
        <v>47</v>
      </c>
      <c r="B13" s="7">
        <v>7220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14855</v>
      </c>
    </row>
    <row r="16" spans="1:2" ht="11.25">
      <c r="A16" s="6" t="s">
        <v>50</v>
      </c>
      <c r="B16" s="7">
        <v>90706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1128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3265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f>SUM(B25:B28)</f>
        <v>2681</v>
      </c>
    </row>
    <row r="25" spans="1:2" ht="11.25">
      <c r="A25" s="6" t="s">
        <v>59</v>
      </c>
      <c r="B25" s="7">
        <v>2681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9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44108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537572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130017</v>
      </c>
      <c r="C5" s="7">
        <v>66865</v>
      </c>
      <c r="D5" s="7">
        <v>178568</v>
      </c>
      <c r="E5" s="7">
        <v>104154</v>
      </c>
      <c r="F5" s="7">
        <v>246598</v>
      </c>
      <c r="G5" s="7">
        <v>38999</v>
      </c>
      <c r="H5" s="7">
        <v>16877</v>
      </c>
      <c r="I5" s="7">
        <f>SUM(B5:H5)</f>
        <v>782078</v>
      </c>
    </row>
    <row r="6" spans="1:9" ht="11.25">
      <c r="A6" s="6" t="s">
        <v>22</v>
      </c>
      <c r="B6" s="7">
        <v>145945</v>
      </c>
      <c r="C6" s="7">
        <v>45271</v>
      </c>
      <c r="D6" s="7">
        <v>258844</v>
      </c>
      <c r="E6" s="7">
        <v>170889</v>
      </c>
      <c r="F6" s="7">
        <v>60942</v>
      </c>
      <c r="G6" s="7">
        <v>503</v>
      </c>
      <c r="H6" s="7">
        <v>99684</v>
      </c>
      <c r="I6" s="7">
        <f>SUM(B6:H6)</f>
        <v>782078</v>
      </c>
    </row>
    <row r="7" spans="1:9" ht="11.25">
      <c r="A7" s="9" t="s">
        <v>30</v>
      </c>
      <c r="B7" s="10">
        <f>B5-B6</f>
        <v>-15928</v>
      </c>
      <c r="C7" s="10">
        <f aca="true" t="shared" si="0" ref="C7:I7">C5-C6</f>
        <v>21594</v>
      </c>
      <c r="D7" s="10">
        <f t="shared" si="0"/>
        <v>-80276</v>
      </c>
      <c r="E7" s="10">
        <f t="shared" si="0"/>
        <v>-66735</v>
      </c>
      <c r="F7" s="10">
        <f t="shared" si="0"/>
        <v>185656</v>
      </c>
      <c r="G7" s="10">
        <f t="shared" si="0"/>
        <v>38496</v>
      </c>
      <c r="H7" s="10">
        <f t="shared" si="0"/>
        <v>-82807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39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39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39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118783</v>
      </c>
    </row>
    <row r="6" spans="1:2" ht="11.25">
      <c r="A6" s="6" t="s">
        <v>7</v>
      </c>
      <c r="B6" s="7">
        <v>25403</v>
      </c>
    </row>
    <row r="7" spans="1:2" ht="11.25">
      <c r="A7" s="6" t="s">
        <v>8</v>
      </c>
      <c r="B7" s="7">
        <v>23484</v>
      </c>
    </row>
    <row r="8" spans="1:2" ht="11.25">
      <c r="A8" s="6" t="s">
        <v>9</v>
      </c>
      <c r="B8" s="7">
        <v>96468</v>
      </c>
    </row>
    <row r="9" spans="1:2" ht="11.25">
      <c r="A9" s="9" t="s">
        <v>5</v>
      </c>
      <c r="B9" s="10">
        <f>SUM(B5:B8)</f>
        <v>264138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28125" style="22" bestFit="1" customWidth="1"/>
    <col min="2" max="3" width="16.140625" style="22" customWidth="1"/>
    <col min="4" max="4" width="16.421875" style="22" customWidth="1"/>
    <col min="5" max="5" width="0" style="22" hidden="1" customWidth="1"/>
    <col min="6" max="16384" width="8.8515625" style="22" customWidth="1"/>
  </cols>
  <sheetData>
    <row r="1" spans="1:2" s="3" customFormat="1" ht="11.25">
      <c r="A1" s="39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3" customFormat="1" ht="24" customHeight="1">
      <c r="A4" s="40" t="s">
        <v>87</v>
      </c>
      <c r="B4" s="41"/>
      <c r="C4" s="41"/>
      <c r="D4" s="42"/>
    </row>
    <row r="5" spans="1:4" s="20" customFormat="1" ht="11.25" customHeight="1">
      <c r="A5" s="24"/>
      <c r="B5" s="40" t="s">
        <v>24</v>
      </c>
      <c r="C5" s="41"/>
      <c r="D5" s="42"/>
    </row>
    <row r="6" spans="1:4" s="20" customFormat="1" ht="11.25">
      <c r="A6" s="25" t="s">
        <v>66</v>
      </c>
      <c r="B6" s="24" t="s">
        <v>67</v>
      </c>
      <c r="C6" s="24" t="s">
        <v>12</v>
      </c>
      <c r="D6" s="24" t="s">
        <v>68</v>
      </c>
    </row>
    <row r="7" spans="1:4" ht="11.25">
      <c r="A7" s="27" t="s">
        <v>69</v>
      </c>
      <c r="B7" s="28">
        <v>100</v>
      </c>
      <c r="C7" s="28">
        <v>0</v>
      </c>
      <c r="D7" s="28">
        <v>100</v>
      </c>
    </row>
    <row r="8" spans="1:4" ht="11.25">
      <c r="A8" s="27" t="s">
        <v>70</v>
      </c>
      <c r="B8" s="32">
        <v>90238</v>
      </c>
      <c r="C8" s="32">
        <v>133</v>
      </c>
      <c r="D8" s="32">
        <v>90105</v>
      </c>
    </row>
    <row r="9" spans="1:4" ht="11.25" customHeight="1">
      <c r="A9" s="27" t="s">
        <v>71</v>
      </c>
      <c r="B9" s="32">
        <v>331952</v>
      </c>
      <c r="C9" s="32">
        <v>370</v>
      </c>
      <c r="D9" s="32">
        <v>331582</v>
      </c>
    </row>
    <row r="10" spans="1:4" ht="11.25">
      <c r="A10" s="27" t="s">
        <v>73</v>
      </c>
      <c r="B10" s="32">
        <v>233868</v>
      </c>
      <c r="C10" s="28">
        <v>0</v>
      </c>
      <c r="D10" s="32">
        <v>233868</v>
      </c>
    </row>
    <row r="11" spans="1:4" ht="11.25">
      <c r="A11" s="27" t="s">
        <v>74</v>
      </c>
      <c r="B11" s="32">
        <v>9</v>
      </c>
      <c r="C11" s="28">
        <v>0</v>
      </c>
      <c r="D11" s="32">
        <v>9</v>
      </c>
    </row>
    <row r="12" spans="1:4" ht="11.25">
      <c r="A12" s="27" t="s">
        <v>84</v>
      </c>
      <c r="B12" s="32">
        <v>5643</v>
      </c>
      <c r="C12" s="32">
        <v>3</v>
      </c>
      <c r="D12" s="32">
        <v>5640</v>
      </c>
    </row>
    <row r="13" spans="1:4" ht="11.25">
      <c r="A13" s="26"/>
      <c r="B13" s="26"/>
      <c r="C13" s="26"/>
      <c r="D13" s="26"/>
    </row>
    <row r="14" spans="1:4" ht="11.25">
      <c r="A14" s="40" t="s">
        <v>88</v>
      </c>
      <c r="B14" s="41"/>
      <c r="C14" s="41"/>
      <c r="D14" s="42"/>
    </row>
    <row r="15" spans="1:4" s="23" customFormat="1" ht="24" customHeight="1">
      <c r="A15" s="24"/>
      <c r="B15" s="40" t="s">
        <v>24</v>
      </c>
      <c r="C15" s="41"/>
      <c r="D15" s="42"/>
    </row>
    <row r="16" spans="1:4" s="20" customFormat="1" ht="11.25" customHeight="1">
      <c r="A16" s="25" t="s">
        <v>66</v>
      </c>
      <c r="B16" s="24" t="s">
        <v>67</v>
      </c>
      <c r="C16" s="24" t="s">
        <v>12</v>
      </c>
      <c r="D16" s="24" t="s">
        <v>68</v>
      </c>
    </row>
    <row r="17" spans="1:4" s="20" customFormat="1" ht="11.25">
      <c r="A17" s="27" t="s">
        <v>69</v>
      </c>
      <c r="B17" s="28">
        <v>135</v>
      </c>
      <c r="C17" s="28">
        <v>0</v>
      </c>
      <c r="D17" s="28">
        <v>135</v>
      </c>
    </row>
    <row r="18" spans="1:4" ht="11.25">
      <c r="A18" s="27" t="s">
        <v>71</v>
      </c>
      <c r="B18" s="34">
        <v>412</v>
      </c>
      <c r="C18" s="28">
        <v>0</v>
      </c>
      <c r="D18" s="35">
        <v>412</v>
      </c>
    </row>
    <row r="19" spans="1:4" ht="11.25">
      <c r="A19" s="26"/>
      <c r="B19" s="26"/>
      <c r="C19" s="26"/>
      <c r="D19" s="26"/>
    </row>
    <row r="20" spans="1:4" ht="11.25">
      <c r="A20" s="40" t="s">
        <v>89</v>
      </c>
      <c r="B20" s="41"/>
      <c r="C20" s="41"/>
      <c r="D20" s="42"/>
    </row>
    <row r="21" spans="1:4" s="20" customFormat="1" ht="11.25" customHeight="1">
      <c r="A21" s="24"/>
      <c r="B21" s="40" t="s">
        <v>24</v>
      </c>
      <c r="C21" s="41"/>
      <c r="D21" s="42"/>
    </row>
    <row r="22" spans="1:4" s="20" customFormat="1" ht="11.25" customHeight="1">
      <c r="A22" s="25" t="s">
        <v>66</v>
      </c>
      <c r="B22" s="24" t="s">
        <v>67</v>
      </c>
      <c r="C22" s="24" t="s">
        <v>12</v>
      </c>
      <c r="D22" s="24" t="s">
        <v>68</v>
      </c>
    </row>
    <row r="23" spans="1:4" s="20" customFormat="1" ht="11.25">
      <c r="A23" s="21" t="s">
        <v>74</v>
      </c>
      <c r="B23" s="36">
        <v>20100</v>
      </c>
      <c r="C23" s="37">
        <v>9576</v>
      </c>
      <c r="D23" s="38">
        <v>10524</v>
      </c>
    </row>
    <row r="24" spans="1:4" ht="11.25">
      <c r="A24" s="26"/>
      <c r="B24" s="26"/>
      <c r="C24" s="26"/>
      <c r="D24" s="26"/>
    </row>
    <row r="25" spans="1:4" ht="11.25">
      <c r="A25" s="40" t="s">
        <v>90</v>
      </c>
      <c r="B25" s="41"/>
      <c r="C25" s="41"/>
      <c r="D25" s="42"/>
    </row>
    <row r="26" spans="1:4" s="20" customFormat="1" ht="11.25" customHeight="1">
      <c r="A26" s="24"/>
      <c r="B26" s="40" t="s">
        <v>24</v>
      </c>
      <c r="C26" s="41"/>
      <c r="D26" s="42"/>
    </row>
    <row r="27" spans="1:4" s="20" customFormat="1" ht="11.25" customHeight="1">
      <c r="A27" s="25" t="s">
        <v>66</v>
      </c>
      <c r="B27" s="24" t="s">
        <v>67</v>
      </c>
      <c r="C27" s="24" t="s">
        <v>12</v>
      </c>
      <c r="D27" s="24" t="s">
        <v>68</v>
      </c>
    </row>
    <row r="28" spans="1:4" s="20" customFormat="1" ht="11.25">
      <c r="A28" s="21" t="s">
        <v>69</v>
      </c>
      <c r="B28" s="28">
        <v>10</v>
      </c>
      <c r="C28" s="32">
        <v>1</v>
      </c>
      <c r="D28" s="28">
        <v>9</v>
      </c>
    </row>
    <row r="29" spans="1:4" ht="11.25" customHeight="1">
      <c r="A29" s="21" t="s">
        <v>71</v>
      </c>
      <c r="B29" s="32">
        <v>99917</v>
      </c>
      <c r="C29" s="32">
        <v>5105</v>
      </c>
      <c r="D29" s="32">
        <v>94812</v>
      </c>
    </row>
    <row r="30" spans="1:4" ht="11.25">
      <c r="A30" s="21" t="s">
        <v>72</v>
      </c>
      <c r="B30" s="32">
        <v>9175</v>
      </c>
      <c r="C30" s="32">
        <v>437</v>
      </c>
      <c r="D30" s="32">
        <v>8738</v>
      </c>
    </row>
    <row r="31" spans="1:4" ht="11.25">
      <c r="A31" s="21" t="s">
        <v>85</v>
      </c>
      <c r="B31" s="32">
        <v>1051</v>
      </c>
      <c r="C31" s="32">
        <v>54</v>
      </c>
      <c r="D31" s="32">
        <v>997</v>
      </c>
    </row>
    <row r="33" spans="1:4" ht="11.25">
      <c r="A33" s="40" t="s">
        <v>97</v>
      </c>
      <c r="B33" s="41"/>
      <c r="C33" s="41"/>
      <c r="D33" s="42"/>
    </row>
    <row r="34" spans="1:4" ht="11.25">
      <c r="A34" s="24"/>
      <c r="B34" s="40" t="s">
        <v>24</v>
      </c>
      <c r="C34" s="41"/>
      <c r="D34" s="42"/>
    </row>
    <row r="35" spans="1:4" ht="11.25">
      <c r="A35" s="25" t="s">
        <v>66</v>
      </c>
      <c r="B35" s="24" t="s">
        <v>67</v>
      </c>
      <c r="C35" s="24" t="s">
        <v>12</v>
      </c>
      <c r="D35" s="24" t="s">
        <v>68</v>
      </c>
    </row>
    <row r="36" spans="1:4" ht="11.25">
      <c r="A36" s="33" t="s">
        <v>69</v>
      </c>
      <c r="B36" s="30">
        <v>245</v>
      </c>
      <c r="C36" s="30">
        <v>1</v>
      </c>
      <c r="D36" s="30">
        <v>244</v>
      </c>
    </row>
    <row r="37" spans="1:4" ht="11.25">
      <c r="A37" s="33" t="s">
        <v>70</v>
      </c>
      <c r="B37" s="32">
        <v>90238</v>
      </c>
      <c r="C37" s="32">
        <v>133</v>
      </c>
      <c r="D37" s="32">
        <v>90105</v>
      </c>
    </row>
    <row r="38" spans="1:4" ht="11.25">
      <c r="A38" s="33" t="s">
        <v>71</v>
      </c>
      <c r="B38" s="32">
        <v>432281</v>
      </c>
      <c r="C38" s="32">
        <v>5475</v>
      </c>
      <c r="D38" s="32">
        <v>426806</v>
      </c>
    </row>
    <row r="39" spans="1:4" ht="11.25">
      <c r="A39" s="33" t="s">
        <v>72</v>
      </c>
      <c r="B39" s="32">
        <v>9175</v>
      </c>
      <c r="C39" s="32">
        <v>437</v>
      </c>
      <c r="D39" s="32">
        <v>8738</v>
      </c>
    </row>
    <row r="40" spans="1:4" ht="11.25">
      <c r="A40" s="22" t="s">
        <v>85</v>
      </c>
      <c r="B40" s="32">
        <v>1051</v>
      </c>
      <c r="C40" s="32">
        <v>54</v>
      </c>
      <c r="D40" s="32">
        <v>997</v>
      </c>
    </row>
    <row r="41" spans="1:4" ht="11.25">
      <c r="A41" s="33" t="s">
        <v>73</v>
      </c>
      <c r="B41" s="32">
        <v>233868</v>
      </c>
      <c r="C41" s="32">
        <v>0</v>
      </c>
      <c r="D41" s="32">
        <v>233868</v>
      </c>
    </row>
    <row r="42" spans="1:4" ht="11.25">
      <c r="A42" s="33" t="s">
        <v>74</v>
      </c>
      <c r="B42" s="32">
        <v>20109</v>
      </c>
      <c r="C42" s="32">
        <v>9576</v>
      </c>
      <c r="D42" s="32">
        <v>10533</v>
      </c>
    </row>
    <row r="43" spans="1:4" ht="11.25">
      <c r="A43" s="33" t="s">
        <v>84</v>
      </c>
      <c r="B43" s="32">
        <v>5643</v>
      </c>
      <c r="C43" s="32">
        <v>3</v>
      </c>
      <c r="D43" s="32">
        <v>5640</v>
      </c>
    </row>
  </sheetData>
  <sheetProtection/>
  <mergeCells count="10">
    <mergeCell ref="A33:D33"/>
    <mergeCell ref="B34:D34"/>
    <mergeCell ref="A25:D25"/>
    <mergeCell ref="B26:D26"/>
    <mergeCell ref="A4:D4"/>
    <mergeCell ref="B5:D5"/>
    <mergeCell ref="A14:D14"/>
    <mergeCell ref="B15:D15"/>
    <mergeCell ref="A20:D20"/>
    <mergeCell ref="B21:D21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39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776974</v>
      </c>
    </row>
    <row r="6" spans="1:2" ht="12.75">
      <c r="A6" s="6" t="s">
        <v>93</v>
      </c>
      <c r="B6" s="31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 Richard</cp:lastModifiedBy>
  <cp:lastPrinted>2011-03-09T11:21:24Z</cp:lastPrinted>
  <dcterms:created xsi:type="dcterms:W3CDTF">2008-02-25T15:38:43Z</dcterms:created>
  <dcterms:modified xsi:type="dcterms:W3CDTF">2019-10-25T07:23:33Z</dcterms:modified>
  <cp:category/>
  <cp:version/>
  <cp:contentType/>
  <cp:contentStatus/>
</cp:coreProperties>
</file>