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4980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<sst xmlns="http://schemas.openxmlformats.org/spreadsheetml/2006/main" count="97" uniqueCount="71">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</sst>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79" fontId="1" fillId="0" borderId="0" xfId="0" applyNumberFormat="1" applyFont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53273</v>
      </c>
    </row>
    <row r="6" spans="1:2" ht="9.75">
      <c r="A6" s="6" t="s">
        <v>23</v>
      </c>
      <c r="B6" s="7">
        <f>SUM(B7:B12)</f>
        <v>53273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4692</v>
      </c>
    </row>
    <row r="9" spans="1:2" ht="9.75">
      <c r="A9" s="6" t="s">
        <v>18</v>
      </c>
      <c r="B9" s="7">
        <v>21843</v>
      </c>
    </row>
    <row r="10" spans="1:2" ht="9.75">
      <c r="A10" s="6" t="s">
        <v>26</v>
      </c>
      <c r="B10" s="7">
        <v>2061</v>
      </c>
    </row>
    <row r="11" spans="1:2" ht="9.75">
      <c r="A11" s="6" t="s">
        <v>19</v>
      </c>
      <c r="B11" s="7">
        <v>-444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53273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356491.5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32769.2</v>
      </c>
    </row>
    <row r="12" spans="1:2" ht="9.75">
      <c r="A12" s="6" t="s">
        <v>37</v>
      </c>
      <c r="B12" s="7">
        <v>271103.875</v>
      </c>
    </row>
    <row r="13" spans="1:2" ht="9.75">
      <c r="A13" s="6" t="s">
        <v>38</v>
      </c>
      <c r="B13" s="7">
        <v>6594.925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6547</v>
      </c>
    </row>
    <row r="16" spans="1:2" ht="9.75">
      <c r="A16" s="6" t="s">
        <v>41</v>
      </c>
      <c r="B16" s="7">
        <v>28794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8207</v>
      </c>
    </row>
    <row r="20" spans="1:2" ht="9.75">
      <c r="A20" s="6" t="s">
        <v>45</v>
      </c>
      <c r="B20" s="7">
        <v>17</v>
      </c>
    </row>
    <row r="21" spans="1:2" ht="9.75">
      <c r="A21" s="6" t="s">
        <v>46</v>
      </c>
      <c r="B21" s="7">
        <v>2458.5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1205.875</v>
      </c>
    </row>
    <row r="25" spans="1:2" ht="9.75">
      <c r="A25" s="6" t="s">
        <v>50</v>
      </c>
      <c r="B25" s="7">
        <v>1205.875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36970</v>
      </c>
    </row>
    <row r="30" spans="1:2" ht="9.75">
      <c r="A30" s="6" t="s">
        <v>54</v>
      </c>
      <c r="B30" s="7">
        <v>1.1735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394668.5485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46624</v>
      </c>
      <c r="C5" s="7">
        <v>22028</v>
      </c>
      <c r="D5" s="7">
        <v>131717</v>
      </c>
      <c r="E5" s="7">
        <v>122599</v>
      </c>
      <c r="F5" s="7">
        <v>195997</v>
      </c>
      <c r="G5" s="7">
        <v>49919</v>
      </c>
      <c r="H5" s="7">
        <v>22851</v>
      </c>
      <c r="I5" s="7">
        <f>SUM(B5:H5)</f>
        <v>591735</v>
      </c>
    </row>
    <row r="6" spans="1:9" ht="9.75">
      <c r="A6" s="6" t="s">
        <v>13</v>
      </c>
      <c r="B6" s="7">
        <v>109835</v>
      </c>
      <c r="C6" s="7">
        <v>56418</v>
      </c>
      <c r="D6" s="7">
        <v>112273</v>
      </c>
      <c r="E6" s="7">
        <v>55135</v>
      </c>
      <c r="F6" s="7">
        <v>176948</v>
      </c>
      <c r="G6" s="7">
        <v>14208</v>
      </c>
      <c r="H6" s="7">
        <v>66918</v>
      </c>
      <c r="I6" s="7">
        <f>SUM(B6:H6)</f>
        <v>591735</v>
      </c>
    </row>
    <row r="7" spans="1:9" ht="9.75">
      <c r="A7" s="9" t="s">
        <v>20</v>
      </c>
      <c r="B7" s="10">
        <f>B5-B6</f>
        <v>-63211</v>
      </c>
      <c r="C7" s="10">
        <f aca="true" t="shared" si="0" ref="C7:I7">C5-C6</f>
        <v>-34390</v>
      </c>
      <c r="D7" s="10">
        <f t="shared" si="0"/>
        <v>19444</v>
      </c>
      <c r="E7" s="10">
        <f t="shared" si="0"/>
        <v>67464</v>
      </c>
      <c r="F7" s="10">
        <f t="shared" si="0"/>
        <v>19049</v>
      </c>
      <c r="G7" s="10">
        <f t="shared" si="0"/>
        <v>35711</v>
      </c>
      <c r="H7" s="10">
        <f t="shared" si="0"/>
        <v>-44067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6" width="87.57421875" style="22" customWidth="1"/>
    <col min="7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989.1361699999999</v>
      </c>
      <c r="C7" s="21">
        <v>0</v>
      </c>
      <c r="D7" s="21">
        <v>989.1361699999999</v>
      </c>
    </row>
    <row r="8" spans="1:4" ht="9.75">
      <c r="A8" s="20" t="s">
        <v>65</v>
      </c>
      <c r="B8" s="21">
        <v>14964.762962876177</v>
      </c>
      <c r="C8" s="21">
        <v>0</v>
      </c>
      <c r="D8" s="21">
        <v>14964.762962876177</v>
      </c>
    </row>
    <row r="9" spans="1:4" ht="9.75">
      <c r="A9" s="20" t="s">
        <v>66</v>
      </c>
      <c r="B9" s="21">
        <v>197088.87425666713</v>
      </c>
      <c r="C9" s="21">
        <v>0</v>
      </c>
      <c r="D9" s="21">
        <v>197088.87425666713</v>
      </c>
    </row>
    <row r="10" spans="1:4" ht="9.75">
      <c r="A10" s="20" t="s">
        <v>67</v>
      </c>
      <c r="B10" s="21">
        <v>2361.5038076256437</v>
      </c>
      <c r="C10" s="21">
        <v>0</v>
      </c>
      <c r="D10" s="21">
        <v>2361.5038076256437</v>
      </c>
    </row>
    <row r="11" spans="1:4" ht="9.75">
      <c r="A11" s="20" t="s">
        <v>68</v>
      </c>
      <c r="B11" s="21">
        <v>119329.09973405527</v>
      </c>
      <c r="C11" s="21">
        <v>0</v>
      </c>
      <c r="D11" s="21">
        <v>119329.09973405527</v>
      </c>
    </row>
    <row r="12" spans="1:4" ht="9.75">
      <c r="A12" s="20" t="s">
        <v>69</v>
      </c>
      <c r="B12" s="21">
        <v>227.55966</v>
      </c>
      <c r="C12" s="21">
        <v>0</v>
      </c>
      <c r="D12" s="21">
        <v>227.55966</v>
      </c>
    </row>
    <row r="13" spans="1:4" ht="4.5" customHeight="1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6" ht="9.75">
      <c r="A17" s="20" t="s">
        <v>66</v>
      </c>
      <c r="B17" s="21">
        <v>4068.6672599999997</v>
      </c>
      <c r="C17" s="21">
        <v>1326.72264</v>
      </c>
      <c r="D17" s="21">
        <v>2741.9446199999998</v>
      </c>
      <c r="F17" s="24"/>
    </row>
    <row r="18" spans="1:6" ht="9.75">
      <c r="A18" s="20" t="s">
        <v>69</v>
      </c>
      <c r="B18" s="21">
        <v>15689.676226901829</v>
      </c>
      <c r="C18" s="21">
        <v>6651.3641545665205</v>
      </c>
      <c r="D18" s="21">
        <v>9038.312072335308</v>
      </c>
      <c r="F18" s="24"/>
    </row>
    <row r="19" spans="1:4" ht="4.5" customHeight="1">
      <c r="A19" s="23"/>
      <c r="B19" s="23"/>
      <c r="C19" s="23"/>
      <c r="D19" s="23"/>
    </row>
    <row r="20" spans="1:6" s="18" customFormat="1" ht="11.25" customHeight="1">
      <c r="A20" s="25" t="s">
        <v>62</v>
      </c>
      <c r="B20" s="26"/>
      <c r="C20" s="26"/>
      <c r="D20" s="26"/>
      <c r="F20" s="24"/>
    </row>
    <row r="21" spans="1:6" s="18" customFormat="1" ht="11.25" customHeight="1">
      <c r="A21" s="17"/>
      <c r="B21" s="25" t="s">
        <v>15</v>
      </c>
      <c r="C21" s="26"/>
      <c r="D21" s="26"/>
      <c r="F21" s="24"/>
    </row>
    <row r="22" spans="1:6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  <c r="F22" s="24"/>
    </row>
    <row r="23" spans="1:4" ht="9.75">
      <c r="A23" s="20" t="s">
        <v>69</v>
      </c>
      <c r="B23" s="21">
        <v>15917.235886901828</v>
      </c>
      <c r="C23" s="21">
        <v>6651.3641545665205</v>
      </c>
      <c r="D23" s="21">
        <v>9265.87173233531</v>
      </c>
    </row>
    <row r="24" spans="1:4" ht="4.5" customHeight="1">
      <c r="A24" s="23"/>
      <c r="B24" s="23"/>
      <c r="C24" s="23"/>
      <c r="D24" s="23"/>
    </row>
    <row r="25" spans="1:4" s="18" customFormat="1" ht="11.25" customHeight="1">
      <c r="A25" s="25" t="s">
        <v>63</v>
      </c>
      <c r="B25" s="26"/>
      <c r="C25" s="26"/>
      <c r="D25" s="26"/>
    </row>
    <row r="26" spans="1:4" s="18" customFormat="1" ht="11.25" customHeight="1">
      <c r="A26" s="17"/>
      <c r="B26" s="25" t="s">
        <v>15</v>
      </c>
      <c r="C26" s="26"/>
      <c r="D26" s="26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6.89154</v>
      </c>
      <c r="C28" s="21">
        <v>0</v>
      </c>
      <c r="D28" s="21">
        <v>6.89154</v>
      </c>
    </row>
    <row r="29" spans="1:4" ht="9.75">
      <c r="A29" s="20" t="s">
        <v>66</v>
      </c>
      <c r="B29" s="21">
        <v>59307.04994302461</v>
      </c>
      <c r="C29" s="21">
        <v>1223.625639955861</v>
      </c>
      <c r="D29" s="21">
        <v>58083.42430306875</v>
      </c>
    </row>
    <row r="30" spans="1:4" ht="9.75">
      <c r="A30" s="20" t="s">
        <v>67</v>
      </c>
      <c r="B30" s="21">
        <v>6051.77863</v>
      </c>
      <c r="C30" s="21">
        <v>0</v>
      </c>
      <c r="D30" s="21">
        <v>6051.77863</v>
      </c>
    </row>
  </sheetData>
  <mergeCells count="8">
    <mergeCell ref="B26:D26"/>
    <mergeCell ref="A20:D20"/>
    <mergeCell ref="B21:D21"/>
    <mergeCell ref="A25:D25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2015-10-21T07:45:21Z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